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ride\Desktop\"/>
    </mc:Choice>
  </mc:AlternateContent>
  <xr:revisionPtr revIDLastSave="0" documentId="8_{FD77F619-C75D-4B5D-8C0A-6F066A6325DD}" xr6:coauthVersionLast="47" xr6:coauthVersionMax="47" xr10:uidLastSave="{00000000-0000-0000-0000-000000000000}"/>
  <bookViews>
    <workbookView xWindow="-98" yWindow="-98" windowWidth="21795" windowHeight="12345" xr2:uid="{EEED6B1A-079E-403F-A56F-BF4DE1FAFD6F}"/>
  </bookViews>
  <sheets>
    <sheet name="Annexur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 i="1" l="1"/>
  <c r="O8" i="1"/>
  <c r="G8" i="1"/>
</calcChain>
</file>

<file path=xl/sharedStrings.xml><?xml version="1.0" encoding="utf-8"?>
<sst xmlns="http://schemas.openxmlformats.org/spreadsheetml/2006/main" count="38" uniqueCount="32">
  <si>
    <t>ANNEXURE 1</t>
  </si>
  <si>
    <t>List of secured financial creditors belonging to any class of creditors</t>
  </si>
  <si>
    <t>(Amount in ₹)</t>
  </si>
  <si>
    <t>Details of claim received</t>
  </si>
  <si>
    <t>Details of claim admitted</t>
  </si>
  <si>
    <t>Amount of any Mutual dues, that may be set-off</t>
  </si>
  <si>
    <t>Amount of claim not admitted</t>
  </si>
  <si>
    <t xml:space="preserve">Amount of claim under verification </t>
  </si>
  <si>
    <t>Remarks, if any</t>
  </si>
  <si>
    <t>Sl no</t>
  </si>
  <si>
    <t>Name of
Creditor</t>
  </si>
  <si>
    <t>Date of receipt</t>
  </si>
  <si>
    <t>Amount
claimed</t>
  </si>
  <si>
    <t>Amount
of claim
admitted</t>
  </si>
  <si>
    <t>Amount covered by security interest</t>
  </si>
  <si>
    <t>Whether
security
interest
relinquished?
(Yes/No)</t>
  </si>
  <si>
    <t>Details
of
Security
Interest</t>
  </si>
  <si>
    <t>Amount
covered
by
guarantee</t>
  </si>
  <si>
    <t>Whether related party?</t>
  </si>
  <si>
    <t>% share
in total
amount
of claims
admitted</t>
  </si>
  <si>
    <t>Amount of contingent claim</t>
  </si>
  <si>
    <t>Canara bank</t>
  </si>
  <si>
    <t>June 30, 2026</t>
  </si>
  <si>
    <t>Yes</t>
  </si>
  <si>
    <t>Pari passu charge along with Karur Vysya Bank on the Current Assets of the CD</t>
  </si>
  <si>
    <t>No</t>
  </si>
  <si>
    <r>
      <t xml:space="preserve">Claims till May 02, 2025 (ICD)has been verified and admitted by RP during CIRP. Hence claims upto ICD </t>
    </r>
    <r>
      <rPr>
        <sz val="12"/>
        <color rgb="FF000000"/>
        <rFont val="Book Antiqua"/>
        <family val="1"/>
      </rPr>
      <t>admitted</t>
    </r>
    <r>
      <rPr>
        <sz val="12"/>
        <color theme="1"/>
        <rFont val="Book Antiqua"/>
        <family val="1"/>
      </rPr>
      <t xml:space="preserve"> by RP during CIRP has been considered and any amount claimed accruing after the date of ICD has been rejected.</t>
    </r>
  </si>
  <si>
    <t>Karur Vysya Bank</t>
  </si>
  <si>
    <t>Pari passu charge along with Canara Bank on the Current Assets of the CD</t>
  </si>
  <si>
    <t>HDFC Limited</t>
  </si>
  <si>
    <t>NA</t>
  </si>
  <si>
    <t>The claim has been received after July 17, 2026 which is time barred. If Liquidator decides to accept it, proof of claim not provided and claim given as on LCD and not till ICD and hence rejected under Reg 16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</si>
</sst>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mmmm\ dd\,\ yyyy"/>
    <numFmt numFmtId="165" formatCode="_(* #,##0.00_);_(* \(#,##0.00\);_(* &quot;-&quot;??_);_(@_)"/>
  </numFmts>
  <fonts count="7" x14ac:knownFonts="1">
    <font>
      <sz val="11"/>
      <color theme="1"/>
      <name val="Calibri"/>
      <family val="2"/>
      <scheme val="minor"/>
    </font>
    <font>
      <sz val="11"/>
      <color theme="1"/>
      <name val="Calibri"/>
      <family val="2"/>
      <scheme val="minor"/>
    </font>
    <font>
      <b/>
      <sz val="12"/>
      <color theme="1"/>
      <name val="Book Antiqua"/>
      <family val="1"/>
    </font>
    <font>
      <sz val="12"/>
      <color theme="1"/>
      <name val="Book Antiqua"/>
      <family val="1"/>
    </font>
    <font>
      <sz val="11"/>
      <color rgb="FF000000"/>
      <name val="Book Antiqua"/>
      <family val="1"/>
    </font>
    <font>
      <sz val="12"/>
      <color rgb="FF000000"/>
      <name val="Book Antiqua"/>
      <family val="1"/>
    </font>
    <font>
      <sz val="11"/>
      <color theme="1"/>
      <name val="Book Antiqua"/>
      <family val="1"/>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2"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left" vertical="center" wrapText="1"/>
    </xf>
    <xf numFmtId="164" fontId="4" fillId="0" borderId="6" xfId="0" applyNumberFormat="1" applyFont="1" applyBorder="1" applyAlignment="1">
      <alignment horizontal="left" vertical="center" wrapText="1"/>
    </xf>
    <xf numFmtId="4" fontId="4" fillId="0" borderId="6" xfId="0" applyNumberFormat="1" applyFont="1" applyBorder="1" applyAlignment="1">
      <alignment horizontal="right" vertical="center" wrapText="1"/>
    </xf>
    <xf numFmtId="43" fontId="3" fillId="0" borderId="6" xfId="1"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left" vertical="top" wrapText="1"/>
    </xf>
    <xf numFmtId="0" fontId="3" fillId="0" borderId="6" xfId="0" applyFont="1" applyBorder="1" applyAlignment="1">
      <alignment horizontal="right" vertical="center"/>
    </xf>
    <xf numFmtId="0" fontId="3" fillId="0" borderId="6" xfId="0" applyFont="1" applyBorder="1" applyAlignment="1">
      <alignment horizontal="left" vertical="center" wrapText="1"/>
    </xf>
    <xf numFmtId="4" fontId="4" fillId="0" borderId="6" xfId="0" applyNumberFormat="1" applyFont="1" applyBorder="1" applyAlignment="1">
      <alignment horizontal="center" vertical="center"/>
    </xf>
    <xf numFmtId="4" fontId="6" fillId="0" borderId="6" xfId="0" applyNumberFormat="1" applyFont="1" applyBorder="1" applyAlignment="1">
      <alignment horizontal="center" vertical="center"/>
    </xf>
    <xf numFmtId="4" fontId="0" fillId="0" borderId="0" xfId="0" applyNumberFormat="1"/>
    <xf numFmtId="165" fontId="0" fillId="0" borderId="0" xfId="0" applyNumberFormat="1"/>
    <xf numFmtId="4" fontId="4" fillId="0" borderId="0" xfId="0" applyNumberFormat="1" applyFont="1" applyAlignment="1">
      <alignment horizontal="right" vertical="center" wrapText="1"/>
    </xf>
    <xf numFmtId="4" fontId="4" fillId="0" borderId="0" xfId="0" applyNumberFormat="1"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D657-7594-48D1-990E-51E80C2F2FDA}">
  <dimension ref="B2:Q17"/>
  <sheetViews>
    <sheetView tabSelected="1" topLeftCell="C1" workbookViewId="0">
      <selection sqref="A1:XFD1048576"/>
    </sheetView>
  </sheetViews>
  <sheetFormatPr defaultRowHeight="14.25" x14ac:dyDescent="0.45"/>
  <cols>
    <col min="1" max="1" width="3.46484375" customWidth="1"/>
    <col min="3" max="3" width="11" customWidth="1"/>
    <col min="4" max="4" width="20" customWidth="1"/>
    <col min="5" max="5" width="17.796875" bestFit="1" customWidth="1"/>
    <col min="6" max="6" width="15.53125" customWidth="1"/>
    <col min="7" max="7" width="17.53125" customWidth="1"/>
    <col min="8" max="8" width="16.73046875" customWidth="1"/>
    <col min="9" max="11" width="11.53125" customWidth="1"/>
    <col min="12" max="12" width="15.73046875" customWidth="1"/>
    <col min="13" max="13" width="11.53125" customWidth="1"/>
    <col min="14" max="14" width="10.265625" customWidth="1"/>
    <col min="15" max="15" width="18.53125" customWidth="1"/>
    <col min="17" max="17" width="25.796875" customWidth="1"/>
  </cols>
  <sheetData>
    <row r="2" spans="2:17" ht="15.4" x14ac:dyDescent="0.45">
      <c r="B2" s="1" t="s">
        <v>0</v>
      </c>
      <c r="C2" s="1"/>
      <c r="D2" s="1"/>
      <c r="E2" s="1"/>
      <c r="F2" s="1"/>
      <c r="G2" s="1"/>
      <c r="H2" s="1"/>
      <c r="I2" s="1"/>
      <c r="J2" s="1"/>
      <c r="K2" s="1"/>
      <c r="L2" s="1"/>
      <c r="M2" s="1"/>
      <c r="N2" s="1"/>
      <c r="O2" s="1"/>
      <c r="P2" s="1"/>
      <c r="Q2" s="1"/>
    </row>
    <row r="3" spans="2:17" ht="15.75" x14ac:dyDescent="0.5">
      <c r="B3" s="2"/>
      <c r="C3" s="2"/>
      <c r="D3" s="2"/>
      <c r="E3" s="2"/>
      <c r="F3" s="2"/>
      <c r="G3" s="2"/>
      <c r="H3" s="2"/>
      <c r="I3" s="2"/>
      <c r="J3" s="2"/>
      <c r="K3" s="2"/>
      <c r="L3" s="2"/>
      <c r="M3" s="2"/>
      <c r="N3" s="2"/>
      <c r="O3" s="2"/>
      <c r="P3" s="2"/>
      <c r="Q3" s="2"/>
    </row>
    <row r="4" spans="2:17" ht="15.75" x14ac:dyDescent="0.5">
      <c r="B4" s="3" t="s">
        <v>1</v>
      </c>
      <c r="C4" s="3"/>
      <c r="D4" s="3"/>
      <c r="E4" s="3"/>
      <c r="F4" s="3"/>
      <c r="G4" s="3"/>
      <c r="H4" s="3"/>
      <c r="I4" s="3"/>
      <c r="J4" s="3"/>
      <c r="K4" s="3"/>
      <c r="L4" s="3"/>
      <c r="M4" s="3"/>
      <c r="N4" s="3"/>
      <c r="O4" s="3"/>
      <c r="P4" s="3"/>
      <c r="Q4" s="3"/>
    </row>
    <row r="5" spans="2:17" ht="16.149999999999999" thickBot="1" x14ac:dyDescent="0.55000000000000004">
      <c r="B5" s="4"/>
      <c r="C5" s="4"/>
      <c r="D5" s="4"/>
      <c r="E5" s="4"/>
      <c r="F5" s="4"/>
      <c r="G5" s="4"/>
      <c r="H5" s="4"/>
      <c r="I5" s="4"/>
      <c r="J5" s="4"/>
      <c r="K5" s="4"/>
      <c r="L5" s="4"/>
      <c r="M5" s="4"/>
      <c r="N5" s="4"/>
      <c r="O5" s="4"/>
      <c r="P5" s="4"/>
      <c r="Q5" s="5" t="s">
        <v>2</v>
      </c>
    </row>
    <row r="6" spans="2:17" ht="15.75" x14ac:dyDescent="0.45">
      <c r="B6" s="6"/>
      <c r="C6" s="7"/>
      <c r="D6" s="8" t="s">
        <v>3</v>
      </c>
      <c r="E6" s="8"/>
      <c r="F6" s="8" t="s">
        <v>4</v>
      </c>
      <c r="G6" s="8"/>
      <c r="H6" s="8"/>
      <c r="I6" s="8"/>
      <c r="J6" s="8"/>
      <c r="K6" s="8"/>
      <c r="L6" s="8"/>
      <c r="M6" s="8"/>
      <c r="N6" s="8" t="s">
        <v>5</v>
      </c>
      <c r="O6" s="8" t="s">
        <v>6</v>
      </c>
      <c r="P6" s="8" t="s">
        <v>7</v>
      </c>
      <c r="Q6" s="9" t="s">
        <v>8</v>
      </c>
    </row>
    <row r="7" spans="2:17" ht="78.75" x14ac:dyDescent="0.45">
      <c r="B7" s="6" t="s">
        <v>9</v>
      </c>
      <c r="C7" s="10" t="s">
        <v>10</v>
      </c>
      <c r="D7" s="11" t="s">
        <v>11</v>
      </c>
      <c r="E7" s="11" t="s">
        <v>12</v>
      </c>
      <c r="F7" s="11" t="s">
        <v>13</v>
      </c>
      <c r="G7" s="11" t="s">
        <v>14</v>
      </c>
      <c r="H7" s="11" t="s">
        <v>15</v>
      </c>
      <c r="I7" s="11" t="s">
        <v>16</v>
      </c>
      <c r="J7" s="11" t="s">
        <v>17</v>
      </c>
      <c r="K7" s="11" t="s">
        <v>18</v>
      </c>
      <c r="L7" s="11" t="s">
        <v>19</v>
      </c>
      <c r="M7" s="11" t="s">
        <v>20</v>
      </c>
      <c r="N7" s="12"/>
      <c r="O7" s="12"/>
      <c r="P7" s="12"/>
      <c r="Q7" s="13"/>
    </row>
    <row r="8" spans="2:17" ht="157.5" x14ac:dyDescent="0.45">
      <c r="B8" s="6">
        <v>1</v>
      </c>
      <c r="C8" s="14" t="s">
        <v>21</v>
      </c>
      <c r="D8" s="15" t="s">
        <v>22</v>
      </c>
      <c r="E8" s="16">
        <v>610383962</v>
      </c>
      <c r="F8" s="16">
        <v>551788252</v>
      </c>
      <c r="G8" s="17">
        <f>F8</f>
        <v>551788252</v>
      </c>
      <c r="H8" s="18" t="s">
        <v>23</v>
      </c>
      <c r="I8" s="19" t="s">
        <v>24</v>
      </c>
      <c r="J8" s="20">
        <v>0</v>
      </c>
      <c r="K8" s="20" t="s">
        <v>25</v>
      </c>
      <c r="L8" s="20">
        <v>39.58</v>
      </c>
      <c r="M8" s="20">
        <v>0</v>
      </c>
      <c r="N8" s="20">
        <v>0</v>
      </c>
      <c r="O8" s="17">
        <f>E8-F8</f>
        <v>58595710</v>
      </c>
      <c r="P8" s="20">
        <v>0</v>
      </c>
      <c r="Q8" s="19" t="s">
        <v>26</v>
      </c>
    </row>
    <row r="9" spans="2:17" ht="157.5" x14ac:dyDescent="0.45">
      <c r="B9" s="6">
        <v>2</v>
      </c>
      <c r="C9" s="14" t="s">
        <v>27</v>
      </c>
      <c r="D9" s="15">
        <v>46206</v>
      </c>
      <c r="E9" s="16">
        <v>1008157639</v>
      </c>
      <c r="F9" s="16">
        <v>842429047</v>
      </c>
      <c r="G9" s="17">
        <v>842429047</v>
      </c>
      <c r="H9" s="18" t="s">
        <v>23</v>
      </c>
      <c r="I9" s="19" t="s">
        <v>28</v>
      </c>
      <c r="J9" s="20">
        <v>0</v>
      </c>
      <c r="K9" s="20" t="s">
        <v>25</v>
      </c>
      <c r="L9" s="20">
        <v>60.42</v>
      </c>
      <c r="M9" s="20">
        <v>0</v>
      </c>
      <c r="N9" s="20">
        <v>0</v>
      </c>
      <c r="O9" s="17">
        <f>E9-F9</f>
        <v>165728592</v>
      </c>
      <c r="P9" s="20">
        <v>0</v>
      </c>
      <c r="Q9" s="19" t="s">
        <v>26</v>
      </c>
    </row>
    <row r="10" spans="2:17" ht="141.75" x14ac:dyDescent="0.45">
      <c r="B10" s="6">
        <v>3</v>
      </c>
      <c r="C10" s="21" t="s">
        <v>29</v>
      </c>
      <c r="D10" s="15">
        <v>46221</v>
      </c>
      <c r="E10" s="22">
        <v>574584292.34000003</v>
      </c>
      <c r="F10" s="23">
        <v>0</v>
      </c>
      <c r="G10" s="23">
        <v>0</v>
      </c>
      <c r="H10" s="18" t="s">
        <v>30</v>
      </c>
      <c r="I10" s="18" t="s">
        <v>30</v>
      </c>
      <c r="J10" s="18" t="s">
        <v>30</v>
      </c>
      <c r="K10" s="18" t="s">
        <v>30</v>
      </c>
      <c r="L10" s="20">
        <v>0</v>
      </c>
      <c r="M10" s="20">
        <v>0</v>
      </c>
      <c r="N10" s="20">
        <v>0</v>
      </c>
      <c r="O10" s="22">
        <v>574584292.34000003</v>
      </c>
      <c r="P10" s="20">
        <v>0</v>
      </c>
      <c r="Q10" s="21" t="s">
        <v>31</v>
      </c>
    </row>
    <row r="11" spans="2:17" x14ac:dyDescent="0.45">
      <c r="E11" s="24"/>
      <c r="F11" s="24"/>
      <c r="O11" s="25"/>
    </row>
    <row r="13" spans="2:17" x14ac:dyDescent="0.45">
      <c r="G13" s="25"/>
    </row>
    <row r="14" spans="2:17" x14ac:dyDescent="0.45">
      <c r="E14" s="26"/>
      <c r="F14" s="26"/>
    </row>
    <row r="15" spans="2:17" x14ac:dyDescent="0.45">
      <c r="E15" s="26"/>
      <c r="F15" s="26"/>
    </row>
    <row r="16" spans="2:17" x14ac:dyDescent="0.45">
      <c r="E16" s="27"/>
      <c r="F16" s="24"/>
    </row>
    <row r="17" spans="5:5" x14ac:dyDescent="0.45">
      <c r="E17" s="24"/>
    </row>
  </sheetData>
  <mergeCells count="9">
    <mergeCell ref="B2:Q2"/>
    <mergeCell ref="B3:Q3"/>
    <mergeCell ref="B4:Q4"/>
    <mergeCell ref="D6:E6"/>
    <mergeCell ref="F6:M6"/>
    <mergeCell ref="N6:N7"/>
    <mergeCell ref="O6:O7"/>
    <mergeCell ref="P6:P7"/>
    <mergeCell ref="Q6: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Sridevi Sundari</dc:creator>
  <cp:lastModifiedBy>Sridevi Sundari</cp:lastModifiedBy>
  <dcterms:created xsi:type="dcterms:W3CDTF">2026-08-20T18:05:23Z</dcterms:created>
  <dcterms:modified xsi:type="dcterms:W3CDTF">2026-08-20T18:07:11Z</dcterms:modified>
</cp:coreProperties>
</file>